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5" i="1"/>
  <c r="C39"/>
  <c r="D39"/>
  <c r="E39"/>
  <c r="F39"/>
  <c r="G39"/>
  <c r="H39"/>
  <c r="I39"/>
  <c r="J39"/>
  <c r="K39"/>
  <c r="L39"/>
  <c r="M39"/>
  <c r="N39"/>
  <c r="B39"/>
  <c r="F37"/>
  <c r="G37"/>
  <c r="H37" s="1"/>
  <c r="I37" s="1"/>
  <c r="J37" s="1"/>
  <c r="K37" s="1"/>
  <c r="L37" s="1"/>
  <c r="M37" s="1"/>
  <c r="N37" s="1"/>
  <c r="E37"/>
  <c r="D37"/>
  <c r="C35"/>
  <c r="D35"/>
  <c r="E35"/>
  <c r="F35"/>
  <c r="G35"/>
  <c r="H35"/>
  <c r="I35"/>
  <c r="J35"/>
  <c r="K35"/>
  <c r="L35"/>
  <c r="M35"/>
  <c r="N35"/>
  <c r="B35"/>
  <c r="B33"/>
  <c r="C33"/>
  <c r="D33"/>
  <c r="E33"/>
  <c r="F33"/>
  <c r="G33"/>
  <c r="H33"/>
  <c r="I33"/>
  <c r="J33"/>
  <c r="K33"/>
  <c r="L33"/>
  <c r="M33"/>
  <c r="N33"/>
  <c r="O22"/>
  <c r="O23"/>
  <c r="O24"/>
  <c r="O25"/>
  <c r="O26"/>
  <c r="O27"/>
  <c r="O28"/>
  <c r="O29"/>
  <c r="O30"/>
  <c r="O31"/>
  <c r="O32"/>
  <c r="O19"/>
  <c r="O20"/>
  <c r="O21"/>
  <c r="O18"/>
  <c r="O17"/>
  <c r="O16"/>
  <c r="O15"/>
  <c r="O14"/>
  <c r="O13"/>
  <c r="O33" s="1"/>
  <c r="N9"/>
  <c r="M9"/>
  <c r="L9"/>
  <c r="K9"/>
  <c r="J9"/>
  <c r="I9"/>
  <c r="H9"/>
  <c r="G9"/>
  <c r="F9"/>
  <c r="E9"/>
  <c r="D9"/>
  <c r="C9"/>
  <c r="O8"/>
  <c r="O7"/>
  <c r="O6"/>
  <c r="O5"/>
  <c r="O9" s="1"/>
  <c r="O4"/>
  <c r="B9"/>
</calcChain>
</file>

<file path=xl/sharedStrings.xml><?xml version="1.0" encoding="utf-8"?>
<sst xmlns="http://schemas.openxmlformats.org/spreadsheetml/2006/main" count="49" uniqueCount="49">
  <si>
    <t>Your Company</t>
  </si>
  <si>
    <t>Month</t>
  </si>
  <si>
    <t>start up</t>
  </si>
  <si>
    <t>Jan</t>
  </si>
  <si>
    <t>Feb</t>
  </si>
  <si>
    <t>May</t>
  </si>
  <si>
    <t>Oct</t>
  </si>
  <si>
    <t>Sept</t>
  </si>
  <si>
    <t>Aug</t>
  </si>
  <si>
    <t>Apr</t>
  </si>
  <si>
    <t>Mar</t>
  </si>
  <si>
    <t>Jul</t>
  </si>
  <si>
    <t>Jun</t>
  </si>
  <si>
    <t>Nov</t>
  </si>
  <si>
    <t>Dec</t>
  </si>
  <si>
    <t>Receipts</t>
  </si>
  <si>
    <t>Cash sales</t>
  </si>
  <si>
    <t>Loans Received</t>
  </si>
  <si>
    <t>Investment Income</t>
  </si>
  <si>
    <t>Sundry Income</t>
  </si>
  <si>
    <t>Total Receipts</t>
  </si>
  <si>
    <t>totals</t>
  </si>
  <si>
    <t>Payments</t>
  </si>
  <si>
    <t>Credit Purchases</t>
  </si>
  <si>
    <t>Cash Purchases</t>
  </si>
  <si>
    <t>Wages / Salaries</t>
  </si>
  <si>
    <t>Rent</t>
  </si>
  <si>
    <t>Utilities</t>
  </si>
  <si>
    <t>Repairs</t>
  </si>
  <si>
    <t>Insurance</t>
  </si>
  <si>
    <t>Travel</t>
  </si>
  <si>
    <t>Telephone</t>
  </si>
  <si>
    <t>Postage</t>
  </si>
  <si>
    <t>Printing</t>
  </si>
  <si>
    <t>Advertising</t>
  </si>
  <si>
    <t>Marketing</t>
  </si>
  <si>
    <t>Legal</t>
  </si>
  <si>
    <t>Bank Interest</t>
  </si>
  <si>
    <t>Bank Charges</t>
  </si>
  <si>
    <t>Miscelaneous</t>
  </si>
  <si>
    <t>Loan Repayments</t>
  </si>
  <si>
    <t>Tax</t>
  </si>
  <si>
    <t>Capital Equipment</t>
  </si>
  <si>
    <t>Sundry Expenses</t>
  </si>
  <si>
    <t>Credit sales</t>
  </si>
  <si>
    <t>Cashflow Surplus / Deficit</t>
  </si>
  <si>
    <t>Opening Cash Balance</t>
  </si>
  <si>
    <t>Closing Cash Balance</t>
  </si>
  <si>
    <t>total</t>
  </si>
</sst>
</file>

<file path=xl/styles.xml><?xml version="1.0" encoding="utf-8"?>
<styleSheet xmlns="http://schemas.openxmlformats.org/spreadsheetml/2006/main">
  <numFmts count="1">
    <numFmt numFmtId="165" formatCode="0_ ;[Red]\-0\ "/>
  </numFmts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" fillId="2" borderId="0" xfId="1"/>
    <xf numFmtId="165" fontId="0" fillId="0" borderId="0" xfId="0" applyNumberForma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topLeftCell="A3" workbookViewId="0">
      <selection activeCell="O35" sqref="O35"/>
    </sheetView>
  </sheetViews>
  <sheetFormatPr defaultRowHeight="15"/>
  <cols>
    <col min="1" max="1" width="23.42578125" customWidth="1"/>
  </cols>
  <sheetData>
    <row r="1" spans="1:15">
      <c r="A1" t="s">
        <v>0</v>
      </c>
    </row>
    <row r="2" spans="1:15">
      <c r="A2" t="s">
        <v>1</v>
      </c>
      <c r="B2" t="s">
        <v>2</v>
      </c>
      <c r="C2" t="s">
        <v>3</v>
      </c>
      <c r="D2" t="s">
        <v>4</v>
      </c>
      <c r="E2" t="s">
        <v>10</v>
      </c>
      <c r="F2" t="s">
        <v>9</v>
      </c>
      <c r="G2" t="s">
        <v>5</v>
      </c>
      <c r="H2" t="s">
        <v>12</v>
      </c>
      <c r="I2" t="s">
        <v>11</v>
      </c>
      <c r="J2" t="s">
        <v>8</v>
      </c>
      <c r="K2" t="s">
        <v>7</v>
      </c>
      <c r="L2" t="s">
        <v>6</v>
      </c>
      <c r="M2" t="s">
        <v>13</v>
      </c>
      <c r="N2" t="s">
        <v>14</v>
      </c>
      <c r="O2" t="s">
        <v>21</v>
      </c>
    </row>
    <row r="3" spans="1:15">
      <c r="A3" t="s">
        <v>15</v>
      </c>
    </row>
    <row r="4" spans="1:15">
      <c r="A4" t="s">
        <v>44</v>
      </c>
      <c r="B4">
        <v>0</v>
      </c>
      <c r="C4">
        <v>450</v>
      </c>
      <c r="D4">
        <v>600</v>
      </c>
      <c r="E4">
        <v>800</v>
      </c>
      <c r="F4">
        <v>600</v>
      </c>
      <c r="G4">
        <v>1000</v>
      </c>
      <c r="H4">
        <v>1050</v>
      </c>
      <c r="I4">
        <v>1100</v>
      </c>
      <c r="J4">
        <v>1200</v>
      </c>
      <c r="K4">
        <v>1570</v>
      </c>
      <c r="L4">
        <v>1600</v>
      </c>
      <c r="M4">
        <v>2000</v>
      </c>
      <c r="N4">
        <v>3000</v>
      </c>
      <c r="O4">
        <f>SUM(B4:N4)</f>
        <v>14970</v>
      </c>
    </row>
    <row r="5" spans="1:15">
      <c r="A5" t="s">
        <v>16</v>
      </c>
      <c r="B5">
        <v>0</v>
      </c>
      <c r="C5">
        <v>600</v>
      </c>
      <c r="D5">
        <v>800</v>
      </c>
      <c r="E5">
        <v>900</v>
      </c>
      <c r="F5">
        <v>800</v>
      </c>
      <c r="G5">
        <v>1200</v>
      </c>
      <c r="H5">
        <v>1300</v>
      </c>
      <c r="I5">
        <v>1370</v>
      </c>
      <c r="J5">
        <v>1350</v>
      </c>
      <c r="K5">
        <v>900</v>
      </c>
      <c r="L5">
        <v>950</v>
      </c>
      <c r="M5">
        <v>1100</v>
      </c>
      <c r="N5">
        <v>2300</v>
      </c>
      <c r="O5">
        <f>SUM(B5:N5)</f>
        <v>13570</v>
      </c>
    </row>
    <row r="6" spans="1:15">
      <c r="A6" t="s">
        <v>17</v>
      </c>
      <c r="B6">
        <v>4000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f>SUM(B6:N6)</f>
        <v>4000</v>
      </c>
    </row>
    <row r="7" spans="1:15">
      <c r="A7" t="s">
        <v>18</v>
      </c>
      <c r="B7" s="1">
        <v>20000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1">
        <f>SUM(B7:N7)</f>
        <v>20000</v>
      </c>
    </row>
    <row r="8" spans="1:15">
      <c r="A8" t="s">
        <v>19</v>
      </c>
      <c r="B8">
        <v>0</v>
      </c>
      <c r="C8">
        <v>0</v>
      </c>
      <c r="D8">
        <v>30</v>
      </c>
      <c r="E8">
        <v>0</v>
      </c>
      <c r="F8">
        <v>0</v>
      </c>
      <c r="G8">
        <v>65</v>
      </c>
      <c r="H8">
        <v>0</v>
      </c>
      <c r="I8">
        <v>0</v>
      </c>
      <c r="J8">
        <v>100</v>
      </c>
      <c r="K8">
        <v>0</v>
      </c>
      <c r="L8">
        <v>160</v>
      </c>
      <c r="M8">
        <v>0</v>
      </c>
      <c r="N8">
        <v>220</v>
      </c>
      <c r="O8">
        <f>SUM(B8:N8)</f>
        <v>575</v>
      </c>
    </row>
    <row r="9" spans="1:15">
      <c r="A9" s="2" t="s">
        <v>20</v>
      </c>
      <c r="B9" s="2">
        <f>SUM(B4:B8)</f>
        <v>24000</v>
      </c>
      <c r="C9" s="2">
        <f>SUM(C4:C8)</f>
        <v>1050</v>
      </c>
      <c r="D9" s="2">
        <f>SUM(D4:D8)</f>
        <v>1430</v>
      </c>
      <c r="E9" s="2">
        <f>SUM(E4:E8)</f>
        <v>1700</v>
      </c>
      <c r="F9" s="2">
        <f>SUM(F4:F8)</f>
        <v>1400</v>
      </c>
      <c r="G9" s="2">
        <f>SUM(G4:G8)</f>
        <v>2265</v>
      </c>
      <c r="H9" s="2">
        <f>SUM(H4:H8)</f>
        <v>2350</v>
      </c>
      <c r="I9" s="2">
        <f>SUM(I4:I8)</f>
        <v>2470</v>
      </c>
      <c r="J9" s="2">
        <f>SUM(J4:J8)</f>
        <v>2650</v>
      </c>
      <c r="K9" s="2">
        <f>SUM(K4:K8)</f>
        <v>2470</v>
      </c>
      <c r="L9" s="2">
        <f>SUM(L4:L8)</f>
        <v>2710</v>
      </c>
      <c r="M9" s="2">
        <f>SUM(M4:M8)</f>
        <v>3100</v>
      </c>
      <c r="N9" s="2">
        <f>SUM(N4:N8)</f>
        <v>5520</v>
      </c>
      <c r="O9" s="2">
        <f>SUM(O4:O8)</f>
        <v>53115</v>
      </c>
    </row>
    <row r="11" spans="1:15">
      <c r="A11" t="s">
        <v>22</v>
      </c>
    </row>
    <row r="12" spans="1:15">
      <c r="A12" t="s">
        <v>23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>
      <c r="A13" t="s">
        <v>24</v>
      </c>
      <c r="B13">
        <v>0</v>
      </c>
      <c r="C13">
        <v>250</v>
      </c>
      <c r="D13">
        <v>250</v>
      </c>
      <c r="E13">
        <v>250</v>
      </c>
      <c r="F13">
        <v>250</v>
      </c>
      <c r="G13">
        <v>250</v>
      </c>
      <c r="H13">
        <v>250</v>
      </c>
      <c r="I13">
        <v>250</v>
      </c>
      <c r="J13">
        <v>250</v>
      </c>
      <c r="K13">
        <v>250</v>
      </c>
      <c r="L13">
        <v>250</v>
      </c>
      <c r="M13">
        <v>250</v>
      </c>
      <c r="N13">
        <v>250</v>
      </c>
      <c r="O13">
        <f>SUM(B13:N13)</f>
        <v>3000</v>
      </c>
    </row>
    <row r="14" spans="1:15">
      <c r="A14" t="s">
        <v>25</v>
      </c>
      <c r="B14">
        <v>0</v>
      </c>
      <c r="C14">
        <v>600</v>
      </c>
      <c r="D14">
        <v>600</v>
      </c>
      <c r="E14">
        <v>600</v>
      </c>
      <c r="F14">
        <v>600</v>
      </c>
      <c r="G14">
        <v>600</v>
      </c>
      <c r="H14">
        <v>600</v>
      </c>
      <c r="I14">
        <v>600</v>
      </c>
      <c r="J14">
        <v>600</v>
      </c>
      <c r="K14">
        <v>600</v>
      </c>
      <c r="L14">
        <v>600</v>
      </c>
      <c r="M14">
        <v>600</v>
      </c>
      <c r="N14">
        <v>600</v>
      </c>
      <c r="O14">
        <f>SUM(B14:N14)</f>
        <v>7200</v>
      </c>
    </row>
    <row r="15" spans="1:15">
      <c r="A15" t="s">
        <v>26</v>
      </c>
      <c r="B15">
        <v>900</v>
      </c>
      <c r="C15">
        <v>300</v>
      </c>
      <c r="D15">
        <v>300</v>
      </c>
      <c r="E15">
        <v>300</v>
      </c>
      <c r="F15">
        <v>300</v>
      </c>
      <c r="G15">
        <v>300</v>
      </c>
      <c r="H15">
        <v>300</v>
      </c>
      <c r="I15">
        <v>300</v>
      </c>
      <c r="J15">
        <v>300</v>
      </c>
      <c r="K15">
        <v>300</v>
      </c>
      <c r="L15">
        <v>300</v>
      </c>
      <c r="M15">
        <v>300</v>
      </c>
      <c r="N15">
        <v>300</v>
      </c>
      <c r="O15">
        <f>SUM(B15:N15)</f>
        <v>4500</v>
      </c>
    </row>
    <row r="16" spans="1:15">
      <c r="A16" t="s">
        <v>27</v>
      </c>
      <c r="B16">
        <v>0</v>
      </c>
      <c r="C16">
        <v>40</v>
      </c>
      <c r="D16">
        <v>40</v>
      </c>
      <c r="E16">
        <v>40</v>
      </c>
      <c r="F16">
        <v>40</v>
      </c>
      <c r="G16">
        <v>40</v>
      </c>
      <c r="H16">
        <v>40</v>
      </c>
      <c r="I16">
        <v>40</v>
      </c>
      <c r="J16">
        <v>40</v>
      </c>
      <c r="K16">
        <v>40</v>
      </c>
      <c r="L16">
        <v>40</v>
      </c>
      <c r="M16">
        <v>40</v>
      </c>
      <c r="N16">
        <v>40</v>
      </c>
      <c r="O16">
        <f>SUM(B16:N16)</f>
        <v>480</v>
      </c>
    </row>
    <row r="17" spans="1:15">
      <c r="A17" t="s">
        <v>28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100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>SUM(B17:N17)</f>
        <v>100</v>
      </c>
    </row>
    <row r="18" spans="1:15">
      <c r="A18" t="s">
        <v>29</v>
      </c>
      <c r="B18">
        <v>300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f>SUM(B18:N18)</f>
        <v>300</v>
      </c>
    </row>
    <row r="19" spans="1:15">
      <c r="A19" t="s">
        <v>30</v>
      </c>
      <c r="B19">
        <v>0</v>
      </c>
      <c r="C19">
        <v>25</v>
      </c>
      <c r="D19">
        <v>25</v>
      </c>
      <c r="E19">
        <v>25</v>
      </c>
      <c r="F19">
        <v>25</v>
      </c>
      <c r="G19">
        <v>25</v>
      </c>
      <c r="H19">
        <v>25</v>
      </c>
      <c r="I19">
        <v>25</v>
      </c>
      <c r="J19">
        <v>25</v>
      </c>
      <c r="K19">
        <v>25</v>
      </c>
      <c r="L19">
        <v>25</v>
      </c>
      <c r="M19">
        <v>25</v>
      </c>
      <c r="N19">
        <v>25</v>
      </c>
      <c r="O19">
        <f>SUM(B19:N19)</f>
        <v>300</v>
      </c>
    </row>
    <row r="20" spans="1:15">
      <c r="A20" t="s">
        <v>31</v>
      </c>
      <c r="B20">
        <v>0</v>
      </c>
      <c r="C20">
        <v>25</v>
      </c>
      <c r="D20">
        <v>25</v>
      </c>
      <c r="E20">
        <v>25</v>
      </c>
      <c r="F20">
        <v>25</v>
      </c>
      <c r="G20">
        <v>25</v>
      </c>
      <c r="H20">
        <v>25</v>
      </c>
      <c r="I20">
        <v>25</v>
      </c>
      <c r="J20">
        <v>25</v>
      </c>
      <c r="K20">
        <v>25</v>
      </c>
      <c r="L20">
        <v>25</v>
      </c>
      <c r="M20">
        <v>25</v>
      </c>
      <c r="N20">
        <v>25</v>
      </c>
      <c r="O20">
        <f>SUM(B20:N20)</f>
        <v>300</v>
      </c>
    </row>
    <row r="21" spans="1:15">
      <c r="A21" t="s">
        <v>32</v>
      </c>
      <c r="B21">
        <v>0</v>
      </c>
      <c r="C21">
        <v>40</v>
      </c>
      <c r="D21">
        <v>40</v>
      </c>
      <c r="E21">
        <v>40</v>
      </c>
      <c r="F21">
        <v>40</v>
      </c>
      <c r="G21">
        <v>40</v>
      </c>
      <c r="H21">
        <v>40</v>
      </c>
      <c r="I21">
        <v>40</v>
      </c>
      <c r="J21">
        <v>40</v>
      </c>
      <c r="K21">
        <v>40</v>
      </c>
      <c r="L21">
        <v>40</v>
      </c>
      <c r="M21">
        <v>40</v>
      </c>
      <c r="N21">
        <v>40</v>
      </c>
      <c r="O21">
        <f>SUM(B21:N21)</f>
        <v>480</v>
      </c>
    </row>
    <row r="22" spans="1:15">
      <c r="A22" t="s">
        <v>33</v>
      </c>
      <c r="B22">
        <v>150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150</v>
      </c>
      <c r="J22">
        <v>0</v>
      </c>
      <c r="K22">
        <v>0</v>
      </c>
      <c r="L22">
        <v>0</v>
      </c>
      <c r="M22">
        <v>0</v>
      </c>
      <c r="N22">
        <v>0</v>
      </c>
      <c r="O22">
        <f>SUM(B22:N22)</f>
        <v>300</v>
      </c>
    </row>
    <row r="23" spans="1:15">
      <c r="A23" t="s">
        <v>34</v>
      </c>
      <c r="B23">
        <v>100</v>
      </c>
      <c r="C23">
        <v>0</v>
      </c>
      <c r="D23">
        <v>0</v>
      </c>
      <c r="E23">
        <v>0</v>
      </c>
      <c r="F23">
        <v>300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f>SUM(B23:N23)</f>
        <v>400</v>
      </c>
    </row>
    <row r="24" spans="1:15">
      <c r="A24" t="s">
        <v>35</v>
      </c>
      <c r="B24">
        <v>200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f>SUM(B24:N24)</f>
        <v>200</v>
      </c>
    </row>
    <row r="25" spans="1:15">
      <c r="A25" t="s">
        <v>36</v>
      </c>
      <c r="B25">
        <v>500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f>SUM(B25:N25)</f>
        <v>500</v>
      </c>
    </row>
    <row r="26" spans="1:15">
      <c r="A26" t="s">
        <v>37</v>
      </c>
      <c r="B26">
        <v>0</v>
      </c>
      <c r="C26">
        <v>60</v>
      </c>
      <c r="D26">
        <v>60</v>
      </c>
      <c r="E26">
        <v>60</v>
      </c>
      <c r="F26">
        <v>60</v>
      </c>
      <c r="G26">
        <v>60</v>
      </c>
      <c r="H26">
        <v>60</v>
      </c>
      <c r="I26">
        <v>60</v>
      </c>
      <c r="J26">
        <v>60</v>
      </c>
      <c r="K26">
        <v>60</v>
      </c>
      <c r="L26">
        <v>60</v>
      </c>
      <c r="M26">
        <v>60</v>
      </c>
      <c r="N26">
        <v>60</v>
      </c>
      <c r="O26">
        <f>SUM(B26:N26)</f>
        <v>720</v>
      </c>
    </row>
    <row r="27" spans="1:15">
      <c r="A27" t="s">
        <v>38</v>
      </c>
      <c r="B27">
        <v>0</v>
      </c>
      <c r="C27">
        <v>0</v>
      </c>
      <c r="D27">
        <v>200</v>
      </c>
      <c r="E27">
        <v>0</v>
      </c>
      <c r="F27">
        <v>0</v>
      </c>
      <c r="G27">
        <v>200</v>
      </c>
      <c r="H27">
        <v>0</v>
      </c>
      <c r="I27">
        <v>0</v>
      </c>
      <c r="J27">
        <v>200</v>
      </c>
      <c r="K27">
        <v>0</v>
      </c>
      <c r="L27">
        <v>0</v>
      </c>
      <c r="M27">
        <v>200</v>
      </c>
      <c r="N27">
        <v>0</v>
      </c>
      <c r="O27">
        <f>SUM(B27:N27)</f>
        <v>800</v>
      </c>
    </row>
    <row r="28" spans="1:15">
      <c r="A28" t="s">
        <v>39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f>SUM(B28:N28)</f>
        <v>0</v>
      </c>
    </row>
    <row r="29" spans="1:15">
      <c r="A29" t="s">
        <v>40</v>
      </c>
      <c r="B29">
        <v>0</v>
      </c>
      <c r="C29">
        <v>650</v>
      </c>
      <c r="D29">
        <v>650</v>
      </c>
      <c r="E29">
        <v>650</v>
      </c>
      <c r="F29">
        <v>650</v>
      </c>
      <c r="G29">
        <v>650</v>
      </c>
      <c r="H29">
        <v>650</v>
      </c>
      <c r="I29">
        <v>650</v>
      </c>
      <c r="J29">
        <v>650</v>
      </c>
      <c r="K29">
        <v>650</v>
      </c>
      <c r="L29">
        <v>650</v>
      </c>
      <c r="M29">
        <v>650</v>
      </c>
      <c r="N29">
        <v>650</v>
      </c>
      <c r="O29">
        <f>SUM(B29:N29)</f>
        <v>7800</v>
      </c>
    </row>
    <row r="30" spans="1:15">
      <c r="A30" t="s">
        <v>41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2000</v>
      </c>
      <c r="J30">
        <v>0</v>
      </c>
      <c r="K30">
        <v>0</v>
      </c>
      <c r="L30">
        <v>0</v>
      </c>
      <c r="M30">
        <v>0</v>
      </c>
      <c r="N30">
        <v>0</v>
      </c>
      <c r="O30">
        <f>SUM(B30:N30)</f>
        <v>2000</v>
      </c>
    </row>
    <row r="31" spans="1:15">
      <c r="A31" t="s">
        <v>42</v>
      </c>
      <c r="B31">
        <v>0</v>
      </c>
      <c r="C31">
        <v>0</v>
      </c>
      <c r="D31">
        <v>1500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1300</v>
      </c>
      <c r="L31">
        <v>0</v>
      </c>
      <c r="M31">
        <v>0</v>
      </c>
      <c r="N31">
        <v>0</v>
      </c>
      <c r="O31">
        <f>SUM(B31:N31)</f>
        <v>2800</v>
      </c>
    </row>
    <row r="32" spans="1:15">
      <c r="A32" t="s">
        <v>43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f>SUM(B32:N32)</f>
        <v>0</v>
      </c>
    </row>
    <row r="33" spans="1:16">
      <c r="A33" s="2" t="s">
        <v>48</v>
      </c>
      <c r="B33" s="2">
        <f>SUM(B12:B32)</f>
        <v>2150</v>
      </c>
      <c r="C33" s="2">
        <f>SUM(C12:C32)</f>
        <v>1990</v>
      </c>
      <c r="D33" s="2">
        <f>SUM(D12:D32)</f>
        <v>3690</v>
      </c>
      <c r="E33" s="2">
        <f>SUM(E12:E32)</f>
        <v>1990</v>
      </c>
      <c r="F33" s="2">
        <f>SUM(F12:F32)</f>
        <v>2290</v>
      </c>
      <c r="G33" s="2">
        <f>SUM(G12:G32)</f>
        <v>2190</v>
      </c>
      <c r="H33" s="2">
        <f>SUM(H12:H32)</f>
        <v>2090</v>
      </c>
      <c r="I33" s="2">
        <f>SUM(I12:I32)</f>
        <v>4140</v>
      </c>
      <c r="J33" s="2">
        <f>SUM(J12:J32)</f>
        <v>2190</v>
      </c>
      <c r="K33" s="2">
        <f>SUM(K12:K32)</f>
        <v>3290</v>
      </c>
      <c r="L33" s="2">
        <f>SUM(L12:L32)</f>
        <v>1990</v>
      </c>
      <c r="M33" s="2">
        <f>SUM(M12:M32)</f>
        <v>2190</v>
      </c>
      <c r="N33" s="2">
        <f>SUM(N12:N32)</f>
        <v>1990</v>
      </c>
      <c r="O33" s="2">
        <f>SUM(O12:O32)</f>
        <v>32180</v>
      </c>
    </row>
    <row r="35" spans="1:16">
      <c r="A35" t="s">
        <v>45</v>
      </c>
      <c r="B35" s="3">
        <f>B9-B33</f>
        <v>21850</v>
      </c>
      <c r="C35" s="3">
        <f t="shared" ref="C35:O35" si="0">C9-C33</f>
        <v>-940</v>
      </c>
      <c r="D35" s="3">
        <f t="shared" si="0"/>
        <v>-2260</v>
      </c>
      <c r="E35" s="3">
        <f t="shared" si="0"/>
        <v>-290</v>
      </c>
      <c r="F35" s="3">
        <f t="shared" si="0"/>
        <v>-890</v>
      </c>
      <c r="G35" s="3">
        <f t="shared" si="0"/>
        <v>75</v>
      </c>
      <c r="H35" s="3">
        <f t="shared" si="0"/>
        <v>260</v>
      </c>
      <c r="I35" s="3">
        <f t="shared" si="0"/>
        <v>-1670</v>
      </c>
      <c r="J35" s="3">
        <f t="shared" si="0"/>
        <v>460</v>
      </c>
      <c r="K35" s="3">
        <f t="shared" si="0"/>
        <v>-820</v>
      </c>
      <c r="L35" s="3">
        <f t="shared" si="0"/>
        <v>720</v>
      </c>
      <c r="M35" s="3">
        <f t="shared" si="0"/>
        <v>910</v>
      </c>
      <c r="N35" s="3">
        <f t="shared" si="0"/>
        <v>3530</v>
      </c>
      <c r="O35" s="3">
        <f>SUM(B35:N35)</f>
        <v>20935</v>
      </c>
      <c r="P35" s="3"/>
    </row>
    <row r="36" spans="1:16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6">
      <c r="A37" t="s">
        <v>46</v>
      </c>
      <c r="B37" s="3">
        <v>0</v>
      </c>
      <c r="C37" s="3">
        <v>21850</v>
      </c>
      <c r="D37" s="3">
        <f>B35+C35</f>
        <v>20910</v>
      </c>
      <c r="E37" s="3">
        <f>D37+D35</f>
        <v>18650</v>
      </c>
      <c r="F37" s="3">
        <f t="shared" ref="F37:O37" si="1">E37+E35</f>
        <v>18360</v>
      </c>
      <c r="G37" s="3">
        <f t="shared" si="1"/>
        <v>17470</v>
      </c>
      <c r="H37" s="3">
        <f t="shared" si="1"/>
        <v>17545</v>
      </c>
      <c r="I37" s="3">
        <f t="shared" si="1"/>
        <v>17805</v>
      </c>
      <c r="J37" s="3">
        <f t="shared" si="1"/>
        <v>16135</v>
      </c>
      <c r="K37" s="3">
        <f t="shared" si="1"/>
        <v>16595</v>
      </c>
      <c r="L37" s="3">
        <f t="shared" si="1"/>
        <v>15775</v>
      </c>
      <c r="M37" s="3">
        <f t="shared" si="1"/>
        <v>16495</v>
      </c>
      <c r="N37" s="3">
        <f t="shared" si="1"/>
        <v>17405</v>
      </c>
      <c r="O37" s="3"/>
    </row>
    <row r="38" spans="1:16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>
      <c r="A39" t="s">
        <v>47</v>
      </c>
      <c r="B39" s="3">
        <f>B35+B37</f>
        <v>21850</v>
      </c>
      <c r="C39" s="3">
        <f t="shared" ref="C39:O39" si="2">C35+C37</f>
        <v>20910</v>
      </c>
      <c r="D39" s="3">
        <f t="shared" si="2"/>
        <v>18650</v>
      </c>
      <c r="E39" s="3">
        <f t="shared" si="2"/>
        <v>18360</v>
      </c>
      <c r="F39" s="3">
        <f t="shared" si="2"/>
        <v>17470</v>
      </c>
      <c r="G39" s="3">
        <f t="shared" si="2"/>
        <v>17545</v>
      </c>
      <c r="H39" s="3">
        <f t="shared" si="2"/>
        <v>17805</v>
      </c>
      <c r="I39" s="3">
        <f t="shared" si="2"/>
        <v>16135</v>
      </c>
      <c r="J39" s="3">
        <f t="shared" si="2"/>
        <v>16595</v>
      </c>
      <c r="K39" s="3">
        <f t="shared" si="2"/>
        <v>15775</v>
      </c>
      <c r="L39" s="3">
        <f t="shared" si="2"/>
        <v>16495</v>
      </c>
      <c r="M39" s="3">
        <f t="shared" si="2"/>
        <v>17405</v>
      </c>
      <c r="N39" s="3">
        <f t="shared" si="2"/>
        <v>20935</v>
      </c>
      <c r="O39" s="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JS</cp:lastModifiedBy>
  <dcterms:created xsi:type="dcterms:W3CDTF">2013-09-30T15:07:16Z</dcterms:created>
  <dcterms:modified xsi:type="dcterms:W3CDTF">2013-09-30T15:52:21Z</dcterms:modified>
</cp:coreProperties>
</file>