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9" i="1"/>
  <c r="I8"/>
  <c r="H8"/>
  <c r="G8"/>
  <c r="F8"/>
  <c r="E8"/>
  <c r="D8"/>
  <c r="C8"/>
  <c r="B8"/>
  <c r="B10" s="1"/>
  <c r="H5"/>
  <c r="D5"/>
  <c r="B4"/>
  <c r="F5" s="1"/>
  <c r="E5" l="1"/>
  <c r="I5"/>
  <c r="C5"/>
  <c r="G5"/>
  <c r="C9"/>
  <c r="C10" s="1"/>
  <c r="D9" l="1"/>
  <c r="D10" l="1"/>
  <c r="E9"/>
  <c r="E10" l="1"/>
  <c r="F9"/>
  <c r="F10" l="1"/>
  <c r="G9"/>
  <c r="G10" l="1"/>
  <c r="H9"/>
  <c r="H10" l="1"/>
  <c r="I9"/>
  <c r="I10" s="1"/>
</calcChain>
</file>

<file path=xl/sharedStrings.xml><?xml version="1.0" encoding="utf-8"?>
<sst xmlns="http://schemas.openxmlformats.org/spreadsheetml/2006/main" count="9" uniqueCount="9">
  <si>
    <t>6 bets on corners = 24 numbers covered</t>
  </si>
  <si>
    <t>bet number</t>
  </si>
  <si>
    <t>bet size</t>
  </si>
  <si>
    <t>winnings</t>
  </si>
  <si>
    <t>cumulative profit</t>
  </si>
  <si>
    <t>cumulative bets</t>
  </si>
  <si>
    <t>chance of losing after x(1-8) bets as a percentage</t>
  </si>
  <si>
    <t>chance of losing after x(1-8) bets from 0 to 1</t>
  </si>
  <si>
    <t>chance of losing on each spin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</si>
</sst>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>
      <selection activeCell="A9" sqref="A9"/>
    </sheetView>
  </sheetViews>
  <sheetFormatPr defaultRowHeight="15"/>
  <cols>
    <col min="1" max="1" width="40" customWidth="1"/>
    <col min="2" max="2" width="14.42578125" customWidth="1"/>
  </cols>
  <sheetData>
    <row r="1" spans="1:9">
      <c r="A1" t="s">
        <v>0</v>
      </c>
    </row>
    <row r="3" spans="1:9">
      <c r="A3" t="s">
        <v>1</v>
      </c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</row>
    <row r="4" spans="1:9">
      <c r="A4" t="s">
        <v>2</v>
      </c>
      <c r="B4">
        <f>0.6</f>
        <v>0.6</v>
      </c>
      <c r="C4">
        <v>1.8</v>
      </c>
      <c r="D4">
        <v>5.4</v>
      </c>
      <c r="E4">
        <v>16.2</v>
      </c>
      <c r="F4">
        <v>48.6</v>
      </c>
      <c r="G4">
        <v>145.80000000000001</v>
      </c>
      <c r="H4">
        <v>437.4</v>
      </c>
      <c r="I4">
        <v>1312.2</v>
      </c>
    </row>
    <row r="5" spans="1:9">
      <c r="A5" t="s">
        <v>5</v>
      </c>
      <c r="B5">
        <v>0.6</v>
      </c>
      <c r="C5">
        <f>C4+B4</f>
        <v>2.4</v>
      </c>
      <c r="D5">
        <f>D4+C4+B4</f>
        <v>7.8</v>
      </c>
      <c r="E5">
        <f>E4+D4+C4+B4</f>
        <v>24.000000000000004</v>
      </c>
      <c r="F5">
        <f>F4+E4+D4+C4+B4</f>
        <v>72.599999999999994</v>
      </c>
      <c r="G5">
        <f>G4+F4+E4+D4+C4+B4</f>
        <v>218.4</v>
      </c>
      <c r="H5">
        <f>H4+G4+F4+E4+D4+C4+B4</f>
        <v>655.80000000000007</v>
      </c>
      <c r="I5">
        <f>I4+H4+G4+F4+E4+D4+C4+B4</f>
        <v>1967.9999999999998</v>
      </c>
    </row>
    <row r="6" spans="1:9">
      <c r="A6" t="s">
        <v>3</v>
      </c>
      <c r="B6">
        <v>0.9</v>
      </c>
      <c r="C6">
        <v>2.7</v>
      </c>
      <c r="D6">
        <v>8.1</v>
      </c>
      <c r="E6">
        <v>24.3</v>
      </c>
      <c r="F6">
        <v>72.900000000000006</v>
      </c>
      <c r="G6">
        <v>218.7</v>
      </c>
      <c r="H6">
        <v>656.1</v>
      </c>
      <c r="I6">
        <v>1968.3</v>
      </c>
    </row>
    <row r="7" spans="1:9">
      <c r="A7" t="s">
        <v>4</v>
      </c>
      <c r="B7">
        <v>0.3</v>
      </c>
      <c r="C7">
        <v>0.3</v>
      </c>
      <c r="D7">
        <v>0.3</v>
      </c>
      <c r="E7">
        <v>0.3</v>
      </c>
      <c r="F7">
        <v>0.3</v>
      </c>
      <c r="G7">
        <v>0.3</v>
      </c>
      <c r="H7">
        <v>0.3</v>
      </c>
      <c r="I7">
        <v>0.3</v>
      </c>
    </row>
    <row r="8" spans="1:9">
      <c r="A8" t="s">
        <v>8</v>
      </c>
      <c r="B8">
        <f t="shared" ref="B8:I11" si="0">13/37</f>
        <v>0.35135135135135137</v>
      </c>
      <c r="C8">
        <f t="shared" si="0"/>
        <v>0.35135135135135137</v>
      </c>
      <c r="D8">
        <f t="shared" si="0"/>
        <v>0.35135135135135137</v>
      </c>
      <c r="E8">
        <f t="shared" si="0"/>
        <v>0.35135135135135137</v>
      </c>
      <c r="F8">
        <f t="shared" si="0"/>
        <v>0.35135135135135137</v>
      </c>
      <c r="G8">
        <f t="shared" si="0"/>
        <v>0.35135135135135137</v>
      </c>
      <c r="H8">
        <f t="shared" si="0"/>
        <v>0.35135135135135137</v>
      </c>
      <c r="I8">
        <f t="shared" si="0"/>
        <v>0.35135135135135137</v>
      </c>
    </row>
    <row r="9" spans="1:9">
      <c r="A9" t="s">
        <v>7</v>
      </c>
      <c r="B9">
        <f t="shared" si="0"/>
        <v>0.35135135135135137</v>
      </c>
      <c r="C9">
        <f>B8*C8</f>
        <v>0.12344777209642076</v>
      </c>
      <c r="D9">
        <f t="shared" ref="D9" si="1">D8*C9</f>
        <v>4.3373541547391078E-2</v>
      </c>
      <c r="E9">
        <f t="shared" ref="E9" si="2">E8*D9</f>
        <v>1.523935243556984E-2</v>
      </c>
      <c r="F9">
        <f t="shared" ref="F9" si="3">F8*E9</f>
        <v>5.3543670719569713E-3</v>
      </c>
      <c r="G9">
        <f t="shared" ref="G9" si="4">G8*F9</f>
        <v>1.8812641063632603E-3</v>
      </c>
      <c r="H9">
        <f t="shared" ref="H9" si="5">H8*G9</f>
        <v>6.6098468601952394E-4</v>
      </c>
      <c r="I9">
        <f t="shared" ref="I9" si="6">I8*H9</f>
        <v>2.3223786265550843E-4</v>
      </c>
    </row>
    <row r="10" spans="1:9">
      <c r="A10" t="s">
        <v>6</v>
      </c>
      <c r="B10">
        <f>B8*100</f>
        <v>35.135135135135137</v>
      </c>
      <c r="C10">
        <f>C9*100</f>
        <v>12.344777209642075</v>
      </c>
      <c r="D10">
        <f t="shared" ref="D10" si="7">D9*100</f>
        <v>4.3373541547391081</v>
      </c>
      <c r="E10">
        <f t="shared" ref="E10" si="8">E9*100</f>
        <v>1.523935243556984</v>
      </c>
      <c r="F10">
        <f t="shared" ref="F10" si="9">F9*100</f>
        <v>0.53543670719569714</v>
      </c>
      <c r="G10">
        <f t="shared" ref="G10" si="10">G9*100</f>
        <v>0.18812641063632604</v>
      </c>
      <c r="H10">
        <f t="shared" ref="H10" si="11">H9*100</f>
        <v>6.6098468601952398E-2</v>
      </c>
      <c r="I10">
        <f t="shared" ref="I10" si="12">I9*100</f>
        <v>2.3223786265550845E-2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</dc:creator>
  <cp:lastModifiedBy>JS</cp:lastModifiedBy>
  <dcterms:created xsi:type="dcterms:W3CDTF">2015-01-03T01:42:29Z</dcterms:created>
  <dcterms:modified xsi:type="dcterms:W3CDTF">2015-01-03T02:14:32Z</dcterms:modified>
</cp:coreProperties>
</file>